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608" activeTab="0"/>
  </bookViews>
  <sheets>
    <sheet name="criterii de evaluare " sheetId="1" r:id="rId1"/>
  </sheets>
  <definedNames>
    <definedName name="_xlnm.Print_Titles" localSheetId="0">'criterii de evaluare '!$7:$10</definedName>
  </definedNames>
  <calcPr fullCalcOnLoad="1"/>
</workbook>
</file>

<file path=xl/sharedStrings.xml><?xml version="1.0" encoding="utf-8"?>
<sst xmlns="http://schemas.openxmlformats.org/spreadsheetml/2006/main" count="24" uniqueCount="24">
  <si>
    <t xml:space="preserve">puncte </t>
  </si>
  <si>
    <t>Valoare punct</t>
  </si>
  <si>
    <t>suma</t>
  </si>
  <si>
    <t>total puncte si sume furnizori privati</t>
  </si>
  <si>
    <t>Director ex.al Directiei economice</t>
  </si>
  <si>
    <t xml:space="preserve">            </t>
  </si>
  <si>
    <t>Director ex.al Directiei Relatii contractuale</t>
  </si>
  <si>
    <t>Spitalul jud.de urgenta Targoviste</t>
  </si>
  <si>
    <t>Criteriul resurse</t>
  </si>
  <si>
    <t>evaluare</t>
  </si>
  <si>
    <t>Total suma</t>
  </si>
  <si>
    <t>CASA DE ASIGURARI DE SANATATE DAMBOVITA</t>
  </si>
  <si>
    <t>ec.Termegan Liliana</t>
  </si>
  <si>
    <t>contractata</t>
  </si>
  <si>
    <t>Denumire Furnizor</t>
  </si>
  <si>
    <t>Director general</t>
  </si>
  <si>
    <t>ec Sandu Niculina</t>
  </si>
  <si>
    <t>dr.jr.Sima Cristina</t>
  </si>
  <si>
    <t>Intocmit,</t>
  </si>
  <si>
    <t>ec.Dinca Agnes</t>
  </si>
  <si>
    <t>Compartiment contractare serv.paraclinice</t>
  </si>
  <si>
    <t>01.04.2024</t>
  </si>
  <si>
    <t>Aprilie 2024</t>
  </si>
  <si>
    <t>Lista furnizorilor de examinari histopatologice si citologice si sumele  repartizate pentru luna Aprilie 2024,utilizand criterile din Anexa 19 la Ordinul MS/CNAS nr. 1857/441/2023, conform Filei de Buget a CNAS nr. VH 560/ 31.01.2024 si VH 707/06.02.2024  si adresei CNAS nr. VH 2137/29.03.2024 inregistrata la CAS Dambovita la nr. 2.854/01.04.2024 privind limita de credite de angajament aprobata de ordonatorul principal de credite, pe luna aprilie 2024, pe titlu de cheltuieli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</si>
</sst>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33" borderId="11" xfId="0" applyNumberFormat="1" applyFont="1" applyFill="1" applyBorder="1" applyAlignment="1">
      <alignment vertical="top" wrapText="1"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4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0" fontId="1" fillId="34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2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right"/>
    </xf>
    <xf numFmtId="4" fontId="1" fillId="35" borderId="10" xfId="0" applyNumberFormat="1" applyFont="1" applyFill="1" applyBorder="1" applyAlignment="1">
      <alignment horizontal="right"/>
    </xf>
    <xf numFmtId="4" fontId="1" fillId="36" borderId="12" xfId="0" applyNumberFormat="1" applyFont="1" applyFill="1" applyBorder="1" applyAlignment="1">
      <alignment vertical="top" wrapText="1"/>
    </xf>
    <xf numFmtId="3" fontId="2" fillId="36" borderId="11" xfId="0" applyNumberFormat="1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/>
    </xf>
    <xf numFmtId="4" fontId="2" fillId="35" borderId="12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1" fontId="2" fillId="0" borderId="13" xfId="0" applyNumberFormat="1" applyFont="1" applyFill="1" applyBorder="1" applyAlignment="1">
      <alignment horizontal="center" vertical="top" wrapText="1"/>
    </xf>
    <xf numFmtId="1" fontId="2" fillId="0" borderId="14" xfId="0" applyNumberFormat="1" applyFont="1" applyFill="1" applyBorder="1" applyAlignment="1">
      <alignment horizontal="center" vertical="top" wrapText="1"/>
    </xf>
    <xf numFmtId="4" fontId="2" fillId="0" borderId="13" xfId="0" applyNumberFormat="1" applyFont="1" applyFill="1" applyBorder="1" applyAlignment="1">
      <alignment horizontal="center" vertical="top" wrapText="1"/>
    </xf>
    <xf numFmtId="14" fontId="1" fillId="0" borderId="0" xfId="0" applyNumberFormat="1" applyFont="1" applyAlignment="1">
      <alignment/>
    </xf>
    <xf numFmtId="4" fontId="2" fillId="0" borderId="15" xfId="0" applyNumberFormat="1" applyFont="1" applyFill="1" applyBorder="1" applyAlignment="1">
      <alignment horizontal="center" vertical="justify"/>
    </xf>
    <xf numFmtId="0" fontId="5" fillId="0" borderId="16" xfId="0" applyFont="1" applyBorder="1" applyAlignment="1">
      <alignment horizontal="center" vertical="justify"/>
    </xf>
    <xf numFmtId="4" fontId="2" fillId="0" borderId="14" xfId="0" applyNumberFormat="1" applyFont="1" applyFill="1" applyBorder="1" applyAlignment="1">
      <alignment vertical="top" wrapText="1"/>
    </xf>
    <xf numFmtId="4" fontId="2" fillId="0" borderId="1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Alignment="1">
      <alignment horizontal="center" vertical="justify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justify" wrapText="1"/>
    </xf>
    <xf numFmtId="0" fontId="0" fillId="0" borderId="0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H45"/>
  <sheetViews>
    <sheetView showGridLines="0" tabSelected="1" zoomScalePageLayoutView="0" workbookViewId="0" topLeftCell="A1">
      <selection activeCell="B21" sqref="B21:C23"/>
    </sheetView>
  </sheetViews>
  <sheetFormatPr defaultColWidth="9.140625" defaultRowHeight="12.75"/>
  <cols>
    <col min="1" max="1" width="46.57421875" style="1" customWidth="1"/>
    <col min="2" max="2" width="12.421875" style="1" customWidth="1"/>
    <col min="3" max="16384" width="9.140625" style="1" customWidth="1"/>
  </cols>
  <sheetData>
    <row r="1" ht="12.75">
      <c r="A1" s="30" t="s">
        <v>11</v>
      </c>
    </row>
    <row r="4" spans="1:6" ht="12.75">
      <c r="A4" s="34" t="s">
        <v>23</v>
      </c>
      <c r="B4" s="35"/>
      <c r="C4" s="35"/>
      <c r="D4" s="35"/>
      <c r="E4" s="35"/>
      <c r="F4" s="35"/>
    </row>
    <row r="5" spans="1:6" ht="55.5" customHeight="1">
      <c r="A5" s="34"/>
      <c r="B5" s="35"/>
      <c r="C5" s="35"/>
      <c r="D5" s="35"/>
      <c r="E5" s="35"/>
      <c r="F5" s="35"/>
    </row>
    <row r="6" spans="1:6" ht="18" customHeight="1" hidden="1">
      <c r="A6" s="36"/>
      <c r="B6" s="37"/>
      <c r="C6" s="37"/>
      <c r="D6" s="37"/>
      <c r="E6" s="35"/>
      <c r="F6" s="35"/>
    </row>
    <row r="7" spans="1:4" s="10" customFormat="1" ht="18.75" customHeight="1">
      <c r="A7" s="31" t="s">
        <v>14</v>
      </c>
      <c r="B7" s="26" t="s">
        <v>10</v>
      </c>
      <c r="C7" s="22">
        <v>1</v>
      </c>
      <c r="D7" s="23"/>
    </row>
    <row r="8" spans="1:4" s="10" customFormat="1" ht="25.5" customHeight="1">
      <c r="A8" s="32"/>
      <c r="B8" s="27" t="s">
        <v>13</v>
      </c>
      <c r="C8" s="24" t="s">
        <v>8</v>
      </c>
      <c r="D8" s="28" t="s">
        <v>9</v>
      </c>
    </row>
    <row r="9" spans="1:4" s="20" customFormat="1" ht="23.25" customHeight="1">
      <c r="A9" s="32"/>
      <c r="B9" s="29" t="s">
        <v>22</v>
      </c>
      <c r="C9" s="21"/>
      <c r="D9" s="19">
        <v>1</v>
      </c>
    </row>
    <row r="10" spans="1:4" s="10" customFormat="1" ht="12.75" customHeight="1">
      <c r="A10" s="33"/>
      <c r="B10" s="13"/>
      <c r="C10" s="11" t="s">
        <v>0</v>
      </c>
      <c r="D10" s="11" t="s">
        <v>2</v>
      </c>
    </row>
    <row r="11" spans="1:4" s="18" customFormat="1" ht="15" customHeight="1">
      <c r="A11" s="16"/>
      <c r="B11" s="12"/>
      <c r="C11" s="17"/>
      <c r="D11" s="17">
        <v>2100</v>
      </c>
    </row>
    <row r="12" spans="1:4" ht="12.75">
      <c r="A12" s="2" t="s">
        <v>7</v>
      </c>
      <c r="B12" s="15">
        <v>2100</v>
      </c>
      <c r="C12" s="4">
        <v>106.87</v>
      </c>
      <c r="D12" s="14">
        <v>2100</v>
      </c>
    </row>
    <row r="13" spans="1:4" ht="12.75">
      <c r="A13" s="9" t="s">
        <v>3</v>
      </c>
      <c r="B13" s="7">
        <f>SUM(B12:B12)</f>
        <v>2100</v>
      </c>
      <c r="C13" s="7">
        <f>SUM(C12:C12)</f>
        <v>106.87</v>
      </c>
      <c r="D13" s="7">
        <f>D12</f>
        <v>2100</v>
      </c>
    </row>
    <row r="14" spans="1:4" ht="12.75">
      <c r="A14" s="2" t="s">
        <v>1</v>
      </c>
      <c r="B14" s="5"/>
      <c r="C14" s="8"/>
      <c r="D14" s="8">
        <f>ROUND(D11/C13,6)</f>
        <v>19.650042</v>
      </c>
    </row>
    <row r="16" spans="1:2" ht="12.75">
      <c r="A16" s="1" t="s">
        <v>15</v>
      </c>
      <c r="B16" s="1" t="s">
        <v>4</v>
      </c>
    </row>
    <row r="17" spans="1:2" ht="12.75">
      <c r="A17" s="1" t="s">
        <v>17</v>
      </c>
      <c r="B17" s="1" t="s">
        <v>16</v>
      </c>
    </row>
    <row r="19" spans="2:7" ht="12.75">
      <c r="B19" s="6"/>
      <c r="C19" s="6"/>
      <c r="D19" s="6"/>
      <c r="E19" s="6"/>
      <c r="F19" s="6"/>
      <c r="G19" s="6"/>
    </row>
    <row r="20" spans="2:7" ht="12.75">
      <c r="B20" s="3"/>
      <c r="C20" s="3"/>
      <c r="D20" s="3"/>
      <c r="E20" s="3"/>
      <c r="F20" s="3"/>
      <c r="G20" s="3"/>
    </row>
    <row r="21" spans="1:7" ht="12.75">
      <c r="A21" s="1" t="s">
        <v>6</v>
      </c>
      <c r="B21" s="3"/>
      <c r="C21" s="3"/>
      <c r="D21" s="3"/>
      <c r="E21" s="3"/>
      <c r="F21" s="3"/>
      <c r="G21" s="3"/>
    </row>
    <row r="22" spans="1:8" ht="12.75">
      <c r="A22" s="1" t="s">
        <v>19</v>
      </c>
      <c r="B22" s="3"/>
      <c r="C22" s="3"/>
      <c r="D22" s="3"/>
      <c r="E22" s="3"/>
      <c r="F22" s="3"/>
      <c r="G22" s="3"/>
      <c r="H22" s="25"/>
    </row>
    <row r="23" spans="1:7" ht="12.75">
      <c r="A23" s="3"/>
      <c r="C23" s="3"/>
      <c r="D23" s="3"/>
      <c r="E23" s="3"/>
      <c r="F23" s="3"/>
      <c r="G23" s="3"/>
    </row>
    <row r="24" spans="1:7" ht="12.75">
      <c r="A24" s="3"/>
      <c r="C24" s="3"/>
      <c r="D24" s="3"/>
      <c r="E24" s="3"/>
      <c r="F24" s="3"/>
      <c r="G24" s="3"/>
    </row>
    <row r="25" spans="1:7" ht="12.75">
      <c r="A25" s="3"/>
      <c r="C25" s="3"/>
      <c r="D25" s="3"/>
      <c r="E25" s="3"/>
      <c r="F25" s="3"/>
      <c r="G25" s="3"/>
    </row>
    <row r="26" spans="1:5" ht="12.75">
      <c r="A26" s="3"/>
      <c r="E26" s="25"/>
    </row>
    <row r="27" spans="1:5" ht="12.75">
      <c r="A27" s="3" t="s">
        <v>18</v>
      </c>
      <c r="C27" s="25"/>
      <c r="E27" s="1" t="s">
        <v>21</v>
      </c>
    </row>
    <row r="28" spans="1:5" ht="12.75">
      <c r="A28" s="3" t="s">
        <v>20</v>
      </c>
      <c r="C28" s="25"/>
      <c r="E28" s="25"/>
    </row>
    <row r="29" spans="1:3" ht="12.75">
      <c r="A29" s="3" t="s">
        <v>12</v>
      </c>
      <c r="C29" s="25"/>
    </row>
    <row r="30" spans="1:2" ht="12.75">
      <c r="A30" s="3"/>
      <c r="B30" s="3"/>
    </row>
    <row r="31" ht="12.75">
      <c r="A31" s="3"/>
    </row>
    <row r="32" ht="12.75">
      <c r="A32" s="3"/>
    </row>
    <row r="33" ht="12.75">
      <c r="A33" s="3" t="s">
        <v>5</v>
      </c>
    </row>
    <row r="34" ht="12.75">
      <c r="A34" s="3"/>
    </row>
    <row r="35" ht="12.75">
      <c r="A35" s="3"/>
    </row>
    <row r="36" ht="12.75">
      <c r="A36" s="3"/>
    </row>
    <row r="37" ht="12.75">
      <c r="A37" s="3"/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2" ht="12.75">
      <c r="A42" s="3"/>
    </row>
    <row r="43" ht="12.75">
      <c r="A43" s="3"/>
    </row>
    <row r="44" ht="12.75">
      <c r="A44" s="3"/>
    </row>
    <row r="45" ht="12.75">
      <c r="A45" s="3"/>
    </row>
  </sheetData>
  <sheetProtection/>
  <mergeCells count="2">
    <mergeCell ref="A7:A10"/>
    <mergeCell ref="A4:F6"/>
  </mergeCells>
  <printOptions/>
  <pageMargins left="0.41" right="0" top="0.68" bottom="0.7" header="0.15748031496063" footer="0.196850393700787"/>
  <pageSetup orientation="landscape" paperSize="9" scale="115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Adrian Toma</cp:lastModifiedBy>
  <cp:lastPrinted>2024-03-04T08:59:36Z</cp:lastPrinted>
  <dcterms:created xsi:type="dcterms:W3CDTF">2003-01-21T08:22:40Z</dcterms:created>
  <dcterms:modified xsi:type="dcterms:W3CDTF">2024-04-02T07:12:25Z</dcterms:modified>
  <cp:category/>
  <cp:version/>
  <cp:contentType/>
  <cp:contentStatus/>
</cp:coreProperties>
</file>